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Свед об уточн" sheetId="1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P21" i="1"/>
  <c r="F21"/>
  <c r="A21"/>
  <c r="Y21" s="1"/>
  <c r="CE20" s="1"/>
  <c r="CE21" s="1"/>
  <c r="CN20"/>
  <c r="CN21" s="1"/>
  <c r="CM20"/>
  <c r="CM21" s="1"/>
  <c r="CD20"/>
  <c r="CD21" s="1"/>
  <c r="BR20"/>
  <c r="BR21" s="1"/>
  <c r="BH20"/>
  <c r="BH21" s="1"/>
  <c r="P20"/>
  <c r="F20"/>
  <c r="A20"/>
  <c r="Y20" s="1"/>
  <c r="BS20" s="1"/>
  <c r="BS21" s="1"/>
  <c r="P19"/>
  <c r="F19"/>
  <c r="A19"/>
  <c r="Y19" s="1"/>
  <c r="BI20" s="1"/>
  <c r="BI21" s="1"/>
  <c r="AH11"/>
  <c r="AH10"/>
  <c r="AH9"/>
  <c r="AH8"/>
</calcChain>
</file>

<file path=xl/comments1.xml><?xml version="1.0" encoding="utf-8"?>
<comments xmlns="http://schemas.openxmlformats.org/spreadsheetml/2006/main">
  <authors>
    <author>Евгений</author>
  </authors>
  <commentList>
    <comment ref="AI20" authorId="0">
      <text>
        <r>
          <rPr>
            <b/>
            <sz val="8"/>
            <color indexed="81"/>
            <rFont val="Tahoma"/>
            <family val="2"/>
            <charset val="204"/>
          </rPr>
          <t>Наименование второго строения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AI21" authorId="0">
      <text>
        <r>
          <rPr>
            <b/>
            <sz val="8"/>
            <color indexed="81"/>
            <rFont val="Tahoma"/>
            <family val="2"/>
            <charset val="204"/>
          </rPr>
          <t xml:space="preserve">Наименование третьего строения
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<sst xmlns="http://schemas.openxmlformats.org/spreadsheetml/2006/main" count="40" uniqueCount="25">
  <si>
    <t>Лист №___</t>
  </si>
  <si>
    <t>МЕЖЕВОЙ ПЛАН</t>
  </si>
  <si>
    <t>Сведения об образуемых земельных участках и их частях</t>
  </si>
  <si>
    <t>4. Общие сведения об образуемом земельном участке</t>
  </si>
  <si>
    <t>Обозначение земельного участка: :ЗУ1</t>
  </si>
  <si>
    <t>№ п/п</t>
  </si>
  <si>
    <t>Наименование характеристик земельного участка</t>
  </si>
  <si>
    <t>Значение характеристик</t>
  </si>
  <si>
    <t xml:space="preserve">Адрес земельного участка или его местоположение </t>
  </si>
  <si>
    <t>Категория земель</t>
  </si>
  <si>
    <t>Вид разрешенного использования</t>
  </si>
  <si>
    <r>
      <t xml:space="preserve">Площадь земельного участка </t>
    </r>
    <r>
      <rPr>
        <sz val="11"/>
        <color indexed="8"/>
        <rFont val="Arial Cyr"/>
        <charset val="204"/>
      </rPr>
      <t>±</t>
    </r>
    <r>
      <rPr>
        <sz val="11"/>
        <color indexed="8"/>
        <rFont val="Times New Roman"/>
        <family val="1"/>
        <charset val="204"/>
      </rPr>
      <t xml:space="preserve"> величина погрешности определения площади (P</t>
    </r>
    <r>
      <rPr>
        <sz val="11"/>
        <color indexed="8"/>
        <rFont val="Arial Cyr"/>
        <charset val="204"/>
      </rPr>
      <t>±ΔP), м2</t>
    </r>
  </si>
  <si>
    <t>Предельный минимальный и максимальный размер земельного участка (Pмин) и (Pмакс), м2</t>
  </si>
  <si>
    <t>Pмин= м2                                       Рмакс= м2</t>
  </si>
  <si>
    <t>Кадастровые или иные номера зданий, сооружений, объектов незавершенного строительства, расположенных на земельном участке.</t>
  </si>
  <si>
    <t>—</t>
  </si>
  <si>
    <t>Иные сведения</t>
  </si>
  <si>
    <t>5. Общие сведения о частях образуемых земельных участков</t>
  </si>
  <si>
    <t>Учетный номер или обозначение части</t>
  </si>
  <si>
    <t>Площадь (Р), м2</t>
  </si>
  <si>
    <t>±ΔP, м2</t>
  </si>
  <si>
    <t>Характеристика части</t>
  </si>
  <si>
    <t>Δ</t>
  </si>
  <si>
    <t>√</t>
  </si>
  <si>
    <t>P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</si>
</sst>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Arial Cyr"/>
      <charset val="204"/>
    </font>
    <font>
      <sz val="8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 applyProtection="1">
      <alignment horizontal="center" wrapText="1"/>
      <protection locked="0"/>
    </xf>
    <xf numFmtId="0" fontId="3" fillId="2" borderId="8" xfId="0" applyFont="1" applyFill="1" applyBorder="1" applyAlignment="1" applyProtection="1">
      <alignment horizontal="center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4" fillId="2" borderId="11" xfId="0" applyFont="1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0" fontId="5" fillId="2" borderId="16" xfId="0" applyFont="1" applyFill="1" applyBorder="1" applyAlignment="1" applyProtection="1">
      <alignment horizontal="center" vertical="center" wrapText="1"/>
      <protection locked="0"/>
    </xf>
    <xf numFmtId="0" fontId="5" fillId="2" borderId="17" xfId="0" applyFont="1" applyFill="1" applyBorder="1" applyAlignment="1" applyProtection="1">
      <alignment horizontal="center" vertical="center" wrapText="1"/>
      <protection locked="0"/>
    </xf>
    <xf numFmtId="0" fontId="5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 applyProtection="1">
      <alignment horizontal="left" vertical="center" wrapText="1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3" fillId="2" borderId="19" xfId="0" applyFont="1" applyFill="1" applyBorder="1" applyAlignment="1" applyProtection="1">
      <alignment horizontal="center" wrapText="1"/>
      <protection locked="0"/>
    </xf>
    <xf numFmtId="0" fontId="3" fillId="2" borderId="0" xfId="0" applyFont="1" applyFill="1" applyBorder="1" applyAlignment="1" applyProtection="1">
      <alignment horizontal="center" wrapText="1"/>
      <protection locked="0"/>
    </xf>
    <xf numFmtId="0" fontId="3" fillId="2" borderId="20" xfId="0" applyFont="1" applyFill="1" applyBorder="1" applyAlignment="1" applyProtection="1">
      <alignment horizontal="center" wrapText="1"/>
      <protection locked="0"/>
    </xf>
    <xf numFmtId="0" fontId="4" fillId="2" borderId="21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 applyProtection="1">
      <alignment horizontal="center" vertical="center" wrapText="1"/>
      <protection locked="0"/>
    </xf>
    <xf numFmtId="0" fontId="4" fillId="2" borderId="23" xfId="0" applyFont="1" applyFill="1" applyBorder="1" applyAlignment="1" applyProtection="1">
      <alignment horizontal="center" vertical="center" wrapText="1"/>
      <protection locked="0"/>
    </xf>
    <xf numFmtId="0" fontId="4" fillId="2" borderId="24" xfId="0" applyFont="1" applyFill="1" applyBorder="1" applyAlignment="1" applyProtection="1">
      <alignment horizontal="center" vertical="center" wrapText="1"/>
      <protection locked="0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8" fillId="2" borderId="16" xfId="0" applyFont="1" applyFill="1" applyBorder="1" applyAlignment="1" applyProtection="1">
      <alignment horizontal="center" vertical="center" wrapText="1"/>
    </xf>
    <xf numFmtId="0" fontId="8" fillId="2" borderId="17" xfId="0" applyFont="1" applyFill="1" applyBorder="1" applyAlignment="1" applyProtection="1">
      <alignment horizontal="center" vertical="center" wrapText="1"/>
    </xf>
    <xf numFmtId="0" fontId="8" fillId="0" borderId="17" xfId="0" applyFont="1" applyFill="1" applyBorder="1" applyAlignment="1" applyProtection="1">
      <alignment horizontal="center" vertical="center" wrapText="1"/>
      <protection locked="0"/>
    </xf>
    <xf numFmtId="0" fontId="8" fillId="2" borderId="17" xfId="0" applyFont="1" applyFill="1" applyBorder="1" applyAlignment="1" applyProtection="1">
      <alignment horizontal="center" vertical="center" wrapText="1"/>
      <protection locked="0"/>
    </xf>
    <xf numFmtId="1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25" xfId="0" applyFont="1" applyFill="1" applyBorder="1" applyAlignment="1" applyProtection="1">
      <alignment horizontal="center" vertical="center" wrapText="1"/>
    </xf>
    <xf numFmtId="0" fontId="8" fillId="3" borderId="26" xfId="0" applyFont="1" applyFill="1" applyBorder="1" applyAlignment="1" applyProtection="1">
      <alignment horizontal="center" vertical="center" wrapText="1"/>
    </xf>
    <xf numFmtId="0" fontId="8" fillId="3" borderId="27" xfId="0" applyFont="1" applyFill="1" applyBorder="1" applyAlignment="1" applyProtection="1">
      <alignment horizontal="center" vertical="center" wrapText="1"/>
    </xf>
    <xf numFmtId="0" fontId="8" fillId="4" borderId="25" xfId="0" applyFont="1" applyFill="1" applyBorder="1" applyAlignment="1" applyProtection="1">
      <alignment horizontal="center" vertical="center" wrapText="1"/>
    </xf>
    <xf numFmtId="0" fontId="8" fillId="4" borderId="26" xfId="0" applyFont="1" applyFill="1" applyBorder="1" applyAlignment="1" applyProtection="1">
      <alignment horizontal="center" vertical="center" wrapText="1"/>
    </xf>
    <xf numFmtId="0" fontId="8" fillId="4" borderId="27" xfId="0" applyFont="1" applyFill="1" applyBorder="1" applyAlignment="1" applyProtection="1">
      <alignment horizontal="center" vertical="center" wrapText="1"/>
    </xf>
    <xf numFmtId="0" fontId="6" fillId="0" borderId="0" xfId="0" applyFont="1" applyProtection="1">
      <protection locked="0"/>
    </xf>
    <xf numFmtId="0" fontId="8" fillId="2" borderId="28" xfId="0" applyFont="1" applyFill="1" applyBorder="1" applyAlignment="1" applyProtection="1">
      <alignment horizontal="center" vertical="center" wrapText="1"/>
    </xf>
    <xf numFmtId="0" fontId="8" fillId="2" borderId="29" xfId="0" applyFont="1" applyFill="1" applyBorder="1" applyAlignment="1" applyProtection="1">
      <alignment horizontal="center" vertical="center" wrapText="1"/>
    </xf>
    <xf numFmtId="0" fontId="8" fillId="0" borderId="29" xfId="0" applyFont="1" applyFill="1" applyBorder="1" applyAlignment="1" applyProtection="1">
      <alignment horizontal="center" vertical="center" wrapText="1"/>
      <protection locked="0"/>
    </xf>
    <xf numFmtId="0" fontId="8" fillId="2" borderId="29" xfId="0" applyFont="1" applyFill="1" applyBorder="1" applyAlignment="1" applyProtection="1">
      <alignment horizontal="center" vertical="center" wrapText="1"/>
      <protection locked="0"/>
    </xf>
    <xf numFmtId="1" fontId="8" fillId="2" borderId="29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30" xfId="0" applyFont="1" applyFill="1" applyBorder="1" applyAlignment="1" applyProtection="1">
      <alignment horizontal="center" vertical="center" wrapText="1"/>
    </xf>
    <xf numFmtId="0" fontId="8" fillId="4" borderId="31" xfId="0" applyFont="1" applyFill="1" applyBorder="1" applyAlignment="1" applyProtection="1">
      <alignment horizontal="center" vertical="center" wrapText="1"/>
    </xf>
    <xf numFmtId="0" fontId="8" fillId="4" borderId="32" xfId="0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88;&#1072;&#1079;&#1091;&#1077;&#1084;&#1099;&#108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ввод"/>
      <sheetName val="Тит"/>
      <sheetName val="Сод"/>
      <sheetName val="Исх данные"/>
      <sheetName val="Свед о вып измер"/>
      <sheetName val="Свед об уточн"/>
      <sheetName val="Доступ"/>
      <sheetName val="Заключение"/>
    </sheetNames>
    <sheetDataSet>
      <sheetData sheetId="0">
        <row r="80">
          <cell r="E80" t="str">
            <v>земли населенных пунктов</v>
          </cell>
        </row>
        <row r="81">
          <cell r="E81">
            <v>0</v>
          </cell>
        </row>
      </sheetData>
      <sheetData sheetId="1"/>
      <sheetData sheetId="2"/>
      <sheetData sheetId="3"/>
      <sheetData sheetId="4">
        <row r="21">
          <cell r="R21">
            <v>1000</v>
          </cell>
          <cell r="AQ21">
            <v>39.528470752104738</v>
          </cell>
        </row>
        <row r="27">
          <cell r="A27" t="str">
            <v>—</v>
          </cell>
          <cell r="P27" t="str">
            <v>—</v>
          </cell>
          <cell r="Y27" t="str">
            <v>—</v>
          </cell>
          <cell r="AS27" t="str">
            <v/>
          </cell>
        </row>
        <row r="28">
          <cell r="A28" t="str">
            <v>—</v>
          </cell>
          <cell r="P28" t="str">
            <v>—</v>
          </cell>
          <cell r="Y28" t="str">
            <v>—</v>
          </cell>
          <cell r="AS28" t="str">
            <v/>
          </cell>
        </row>
        <row r="29">
          <cell r="A29" t="str">
            <v>—</v>
          </cell>
          <cell r="P29" t="str">
            <v>—</v>
          </cell>
          <cell r="Y29" t="str">
            <v>—</v>
          </cell>
          <cell r="AS29" t="str">
            <v/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21"/>
  <sheetViews>
    <sheetView tabSelected="1" workbookViewId="0">
      <selection activeCell="CR17" sqref="CR17"/>
    </sheetView>
  </sheetViews>
  <sheetFormatPr defaultColWidth="9" defaultRowHeight="15"/>
  <cols>
    <col min="1" max="14" width="1.5703125" style="1" customWidth="1"/>
    <col min="15" max="15" width="4.42578125" style="1" customWidth="1"/>
    <col min="16" max="24" width="1.5703125" style="1" customWidth="1"/>
    <col min="25" max="25" width="2.7109375" style="1" customWidth="1"/>
    <col min="26" max="44" width="1.5703125" style="1" customWidth="1"/>
    <col min="45" max="45" width="6.85546875" style="1" customWidth="1"/>
    <col min="46" max="52" width="1.5703125" style="1" customWidth="1"/>
    <col min="53" max="53" width="2.85546875" style="1" customWidth="1"/>
    <col min="54" max="59" width="1.5703125" style="1" hidden="1" customWidth="1"/>
    <col min="60" max="60" width="5.85546875" style="1" hidden="1" customWidth="1"/>
    <col min="61" max="61" width="6.42578125" style="1" hidden="1" customWidth="1"/>
    <col min="62" max="63" width="3.5703125" style="1" hidden="1" customWidth="1"/>
    <col min="64" max="69" width="1.5703125" style="1" hidden="1" customWidth="1"/>
    <col min="70" max="70" width="5.85546875" style="1" hidden="1" customWidth="1"/>
    <col min="71" max="71" width="6.42578125" style="1" hidden="1" customWidth="1"/>
    <col min="72" max="75" width="3.5703125" style="1" hidden="1" customWidth="1"/>
    <col min="76" max="81" width="1.5703125" style="1" hidden="1" customWidth="1"/>
    <col min="82" max="82" width="5.85546875" style="1" hidden="1" customWidth="1"/>
    <col min="83" max="83" width="6.42578125" style="1" hidden="1" customWidth="1"/>
    <col min="84" max="84" width="3.5703125" style="1" hidden="1" customWidth="1"/>
    <col min="85" max="90" width="1.5703125" style="1" hidden="1" customWidth="1"/>
    <col min="91" max="91" width="5.85546875" style="1" hidden="1" customWidth="1"/>
    <col min="92" max="92" width="6.42578125" style="1" hidden="1" customWidth="1"/>
    <col min="93" max="94" width="3.5703125" style="1" hidden="1" customWidth="1"/>
    <col min="95" max="101" width="3.5703125" style="1" customWidth="1"/>
    <col min="102" max="102" width="7.5703125" style="1" customWidth="1"/>
    <col min="103" max="107" width="3.5703125" style="1" customWidth="1"/>
    <col min="108" max="16384" width="9" style="1"/>
  </cols>
  <sheetData>
    <row r="1" spans="1:95" ht="20.100000000000001" customHeight="1" thickBot="1">
      <c r="AN1" s="2" t="s">
        <v>0</v>
      </c>
      <c r="AO1" s="3"/>
      <c r="AP1" s="3"/>
      <c r="AQ1" s="3"/>
      <c r="AR1" s="3"/>
      <c r="AS1" s="3"/>
      <c r="AT1" s="3"/>
      <c r="AU1" s="3"/>
      <c r="AV1" s="3"/>
      <c r="AW1" s="4"/>
    </row>
    <row r="2" spans="1:95" ht="20.100000000000001" customHeight="1" thickBo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7"/>
    </row>
    <row r="3" spans="1:95" ht="20.100000000000001" customHeight="1" thickBot="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10"/>
    </row>
    <row r="4" spans="1:95" ht="20.100000000000001" customHeight="1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10"/>
    </row>
    <row r="5" spans="1:95" ht="20.100000000000001" customHeight="1" thickBot="1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4"/>
    </row>
    <row r="6" spans="1:95" ht="30" customHeight="1">
      <c r="A6" s="15" t="s">
        <v>5</v>
      </c>
      <c r="B6" s="16"/>
      <c r="C6" s="16"/>
      <c r="D6" s="16"/>
      <c r="E6" s="16"/>
      <c r="F6" s="16" t="s">
        <v>6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 t="s">
        <v>7</v>
      </c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7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9"/>
      <c r="BK6" s="18"/>
      <c r="BL6" s="18"/>
      <c r="BM6" s="18"/>
      <c r="BN6" s="18"/>
      <c r="BO6" s="18"/>
      <c r="BP6" s="18"/>
      <c r="BQ6" s="18"/>
      <c r="BR6" s="18"/>
      <c r="BS6" s="18"/>
      <c r="BT6" s="19"/>
      <c r="BU6" s="18"/>
      <c r="BX6" s="18"/>
      <c r="BY6" s="18"/>
      <c r="BZ6" s="18"/>
      <c r="CA6" s="18"/>
      <c r="CB6" s="18"/>
      <c r="CC6" s="18"/>
      <c r="CD6" s="18"/>
      <c r="CE6" s="18"/>
      <c r="CF6" s="19"/>
      <c r="CG6" s="18"/>
      <c r="CH6" s="18"/>
      <c r="CI6" s="18"/>
      <c r="CJ6" s="18"/>
      <c r="CK6" s="18"/>
      <c r="CL6" s="18"/>
      <c r="CM6" s="18"/>
      <c r="CN6" s="18"/>
      <c r="CO6" s="19"/>
      <c r="CP6" s="18"/>
      <c r="CQ6" s="18"/>
    </row>
    <row r="7" spans="1:95" ht="9.9499999999999993" customHeight="1">
      <c r="A7" s="20">
        <v>1</v>
      </c>
      <c r="B7" s="21"/>
      <c r="C7" s="21"/>
      <c r="D7" s="21"/>
      <c r="E7" s="21"/>
      <c r="F7" s="21">
        <v>2</v>
      </c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>
        <v>3</v>
      </c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2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</row>
    <row r="8" spans="1:95" ht="67.5" customHeight="1">
      <c r="A8" s="23">
        <v>1</v>
      </c>
      <c r="B8" s="24"/>
      <c r="C8" s="24"/>
      <c r="D8" s="24"/>
      <c r="E8" s="24"/>
      <c r="F8" s="25" t="s">
        <v>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4">
        <f>[1]ввод!E76</f>
        <v>0</v>
      </c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6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L8" s="18"/>
      <c r="BM8" s="18"/>
      <c r="BN8" s="18"/>
      <c r="BO8" s="18"/>
      <c r="BP8" s="18"/>
      <c r="BQ8" s="18"/>
      <c r="BR8" s="18"/>
      <c r="BS8" s="18"/>
      <c r="BX8" s="18"/>
      <c r="BY8" s="18"/>
      <c r="BZ8" s="18"/>
      <c r="CA8" s="18"/>
      <c r="CB8" s="18"/>
      <c r="CC8" s="18"/>
      <c r="CD8" s="18"/>
      <c r="CE8" s="18"/>
      <c r="CG8" s="18"/>
      <c r="CH8" s="18"/>
      <c r="CI8" s="18"/>
      <c r="CJ8" s="18"/>
      <c r="CK8" s="18"/>
      <c r="CL8" s="18"/>
      <c r="CM8" s="18"/>
      <c r="CN8" s="18"/>
    </row>
    <row r="9" spans="1:95" ht="30" customHeight="1">
      <c r="A9" s="23">
        <v>2</v>
      </c>
      <c r="B9" s="24"/>
      <c r="C9" s="24"/>
      <c r="D9" s="24"/>
      <c r="E9" s="24"/>
      <c r="F9" s="25" t="s">
        <v>9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4" t="str">
        <f>[1]ввод!E80</f>
        <v>земли населенных пунктов</v>
      </c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6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L9" s="18"/>
      <c r="BM9" s="18"/>
      <c r="BN9" s="18"/>
      <c r="BO9" s="18"/>
      <c r="BP9" s="18"/>
      <c r="BQ9" s="18"/>
      <c r="BR9" s="18"/>
      <c r="BS9" s="18"/>
      <c r="BX9" s="18"/>
      <c r="BY9" s="18"/>
      <c r="BZ9" s="18"/>
      <c r="CA9" s="18"/>
      <c r="CB9" s="18"/>
      <c r="CC9" s="18"/>
      <c r="CD9" s="18"/>
      <c r="CE9" s="18"/>
      <c r="CG9" s="18"/>
      <c r="CH9" s="18"/>
      <c r="CI9" s="18"/>
      <c r="CJ9" s="18"/>
      <c r="CK9" s="18"/>
      <c r="CL9" s="18"/>
      <c r="CM9" s="18"/>
      <c r="CN9" s="18"/>
    </row>
    <row r="10" spans="1:95" ht="30" customHeight="1">
      <c r="A10" s="23">
        <v>3</v>
      </c>
      <c r="B10" s="24"/>
      <c r="C10" s="24"/>
      <c r="D10" s="24"/>
      <c r="E10" s="24"/>
      <c r="F10" s="25" t="s">
        <v>10</v>
      </c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4">
        <f>[1]ввод!E81</f>
        <v>0</v>
      </c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6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L10" s="18"/>
      <c r="BM10" s="18"/>
      <c r="BN10" s="18"/>
      <c r="BO10" s="18"/>
      <c r="BP10" s="18"/>
      <c r="BQ10" s="18"/>
      <c r="BR10" s="18"/>
      <c r="BS10" s="18"/>
      <c r="BX10" s="18"/>
      <c r="BY10" s="18"/>
      <c r="BZ10" s="18"/>
      <c r="CA10" s="18"/>
      <c r="CB10" s="18"/>
      <c r="CC10" s="18"/>
      <c r="CD10" s="18"/>
      <c r="CE10" s="18"/>
      <c r="CG10" s="18"/>
      <c r="CH10" s="18"/>
      <c r="CI10" s="18"/>
      <c r="CJ10" s="18"/>
      <c r="CK10" s="18"/>
      <c r="CL10" s="18"/>
      <c r="CM10" s="18"/>
      <c r="CN10" s="18"/>
    </row>
    <row r="11" spans="1:95" ht="30" customHeight="1">
      <c r="A11" s="23">
        <v>4</v>
      </c>
      <c r="B11" s="24"/>
      <c r="C11" s="24"/>
      <c r="D11" s="24"/>
      <c r="E11" s="24"/>
      <c r="F11" s="25" t="s">
        <v>11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4" t="str">
        <f>CONCATENATE('[1]Свед о вып измер'!R21,"±",ROUND('[1]Свед о вып измер'!AQ21,0))</f>
        <v>1000±40</v>
      </c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6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L11" s="18"/>
      <c r="BM11" s="18"/>
      <c r="BN11" s="18"/>
      <c r="BO11" s="18"/>
      <c r="BP11" s="18"/>
      <c r="BQ11" s="18"/>
      <c r="BR11" s="18"/>
      <c r="BS11" s="18"/>
      <c r="BX11" s="18"/>
      <c r="BY11" s="18"/>
      <c r="BZ11" s="18"/>
      <c r="CA11" s="18"/>
      <c r="CB11" s="18"/>
      <c r="CC11" s="18"/>
      <c r="CD11" s="18"/>
      <c r="CE11" s="18"/>
      <c r="CG11" s="18"/>
      <c r="CH11" s="18"/>
      <c r="CI11" s="18"/>
      <c r="CJ11" s="18"/>
      <c r="CK11" s="18"/>
      <c r="CL11" s="18"/>
      <c r="CM11" s="18"/>
      <c r="CN11" s="18"/>
    </row>
    <row r="12" spans="1:95" ht="30" customHeight="1">
      <c r="A12" s="23">
        <v>5</v>
      </c>
      <c r="B12" s="24"/>
      <c r="C12" s="24"/>
      <c r="D12" s="24"/>
      <c r="E12" s="24"/>
      <c r="F12" s="25" t="s">
        <v>12</v>
      </c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4" t="s">
        <v>13</v>
      </c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6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L12" s="18"/>
      <c r="BM12" s="18"/>
      <c r="BN12" s="18"/>
      <c r="BO12" s="18"/>
      <c r="BP12" s="18"/>
      <c r="BQ12" s="18"/>
      <c r="BR12" s="18"/>
      <c r="BS12" s="18"/>
      <c r="BX12" s="18"/>
      <c r="BY12" s="18"/>
      <c r="BZ12" s="18"/>
      <c r="CA12" s="18"/>
      <c r="CB12" s="18"/>
      <c r="CC12" s="18"/>
      <c r="CD12" s="18"/>
      <c r="CE12" s="18"/>
      <c r="CG12" s="18"/>
      <c r="CH12" s="18"/>
      <c r="CI12" s="18"/>
      <c r="CJ12" s="18"/>
      <c r="CK12" s="18"/>
      <c r="CL12" s="18"/>
      <c r="CM12" s="18"/>
      <c r="CN12" s="18"/>
    </row>
    <row r="13" spans="1:95" ht="46.5" customHeight="1">
      <c r="A13" s="23">
        <v>6</v>
      </c>
      <c r="B13" s="24"/>
      <c r="C13" s="24"/>
      <c r="D13" s="24"/>
      <c r="E13" s="24"/>
      <c r="F13" s="25" t="s">
        <v>14</v>
      </c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7" t="s">
        <v>15</v>
      </c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6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L13" s="18"/>
      <c r="BM13" s="18"/>
      <c r="BN13" s="18"/>
      <c r="BO13" s="18"/>
      <c r="BP13" s="18"/>
      <c r="BQ13" s="18"/>
      <c r="BR13" s="18"/>
      <c r="BS13" s="18"/>
      <c r="BX13" s="18"/>
      <c r="BY13" s="18"/>
      <c r="BZ13" s="18"/>
      <c r="CA13" s="18"/>
      <c r="CB13" s="18"/>
      <c r="CC13" s="18"/>
      <c r="CD13" s="18"/>
      <c r="CE13" s="18"/>
      <c r="CG13" s="18"/>
      <c r="CH13" s="18"/>
      <c r="CI13" s="18"/>
      <c r="CJ13" s="18"/>
      <c r="CK13" s="18"/>
      <c r="CL13" s="18"/>
      <c r="CM13" s="18"/>
      <c r="CN13" s="18"/>
    </row>
    <row r="14" spans="1:95" ht="30" customHeight="1">
      <c r="A14" s="23">
        <v>7</v>
      </c>
      <c r="B14" s="24"/>
      <c r="C14" s="24"/>
      <c r="D14" s="24"/>
      <c r="E14" s="24"/>
      <c r="F14" s="25" t="s">
        <v>16</v>
      </c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7" t="s">
        <v>15</v>
      </c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6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L14" s="18"/>
      <c r="BM14" s="18"/>
      <c r="BN14" s="18"/>
      <c r="BO14" s="18"/>
      <c r="BP14" s="18"/>
      <c r="BQ14" s="18"/>
      <c r="BR14" s="18"/>
      <c r="BS14" s="18"/>
      <c r="BX14" s="18"/>
      <c r="BY14" s="18"/>
      <c r="BZ14" s="18"/>
      <c r="CA14" s="18"/>
      <c r="CB14" s="18"/>
      <c r="CC14" s="18"/>
      <c r="CD14" s="18"/>
      <c r="CE14" s="18"/>
      <c r="CG14" s="18"/>
      <c r="CH14" s="18"/>
      <c r="CI14" s="18"/>
      <c r="CJ14" s="18"/>
      <c r="CK14" s="18"/>
      <c r="CL14" s="18"/>
      <c r="CM14" s="18"/>
      <c r="CN14" s="18"/>
    </row>
    <row r="15" spans="1:95" ht="20.100000000000001" customHeight="1">
      <c r="A15" s="28" t="s">
        <v>17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30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</row>
    <row r="16" spans="1:95" ht="20.100000000000001" customHeight="1" thickBot="1">
      <c r="A16" s="11" t="s">
        <v>4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4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</row>
    <row r="17" spans="1:95" ht="76.5" customHeight="1">
      <c r="A17" s="31" t="s">
        <v>5</v>
      </c>
      <c r="B17" s="32"/>
      <c r="C17" s="32"/>
      <c r="D17" s="32"/>
      <c r="E17" s="32"/>
      <c r="F17" s="32" t="s">
        <v>18</v>
      </c>
      <c r="G17" s="32"/>
      <c r="H17" s="32"/>
      <c r="I17" s="32"/>
      <c r="J17" s="32"/>
      <c r="K17" s="32"/>
      <c r="L17" s="32"/>
      <c r="M17" s="32"/>
      <c r="N17" s="32"/>
      <c r="O17" s="32"/>
      <c r="P17" s="32" t="s">
        <v>19</v>
      </c>
      <c r="Q17" s="32"/>
      <c r="R17" s="32"/>
      <c r="S17" s="32"/>
      <c r="T17" s="32"/>
      <c r="U17" s="32"/>
      <c r="V17" s="32"/>
      <c r="W17" s="32"/>
      <c r="X17" s="32"/>
      <c r="Y17" s="32" t="s">
        <v>20</v>
      </c>
      <c r="Z17" s="32"/>
      <c r="AA17" s="32"/>
      <c r="AB17" s="32"/>
      <c r="AC17" s="32"/>
      <c r="AD17" s="32"/>
      <c r="AE17" s="32"/>
      <c r="AF17" s="32"/>
      <c r="AG17" s="32"/>
      <c r="AH17" s="33"/>
      <c r="AI17" s="34" t="s">
        <v>21</v>
      </c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6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</row>
    <row r="18" spans="1:95" s="38" customFormat="1" ht="9.9499999999999993" customHeight="1">
      <c r="A18" s="20">
        <v>1</v>
      </c>
      <c r="B18" s="21"/>
      <c r="C18" s="21"/>
      <c r="D18" s="21"/>
      <c r="E18" s="21"/>
      <c r="F18" s="21">
        <v>2</v>
      </c>
      <c r="G18" s="21"/>
      <c r="H18" s="21"/>
      <c r="I18" s="21"/>
      <c r="J18" s="21"/>
      <c r="K18" s="21"/>
      <c r="L18" s="21"/>
      <c r="M18" s="21"/>
      <c r="N18" s="21"/>
      <c r="O18" s="21"/>
      <c r="P18" s="21">
        <v>3</v>
      </c>
      <c r="Q18" s="21"/>
      <c r="R18" s="21"/>
      <c r="S18" s="21"/>
      <c r="T18" s="21"/>
      <c r="U18" s="21"/>
      <c r="V18" s="21"/>
      <c r="W18" s="21"/>
      <c r="X18" s="21"/>
      <c r="Y18" s="21">
        <v>4</v>
      </c>
      <c r="Z18" s="21"/>
      <c r="AA18" s="21"/>
      <c r="AB18" s="21"/>
      <c r="AC18" s="21"/>
      <c r="AD18" s="21"/>
      <c r="AE18" s="21"/>
      <c r="AF18" s="21"/>
      <c r="AG18" s="21"/>
      <c r="AH18" s="21"/>
      <c r="AI18" s="21">
        <v>5</v>
      </c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2"/>
      <c r="AX18" s="37"/>
      <c r="AY18" s="37"/>
      <c r="AZ18" s="37"/>
    </row>
    <row r="19" spans="1:95" ht="45" customHeight="1">
      <c r="A19" s="39" t="str">
        <f>'[1]Свед о вып измер'!A27:E27</f>
        <v>—</v>
      </c>
      <c r="B19" s="40"/>
      <c r="C19" s="40"/>
      <c r="D19" s="40"/>
      <c r="E19" s="40"/>
      <c r="F19" s="41" t="str">
        <f>'[1]Свед о вып измер'!P27</f>
        <v>—</v>
      </c>
      <c r="G19" s="41"/>
      <c r="H19" s="41"/>
      <c r="I19" s="41"/>
      <c r="J19" s="41"/>
      <c r="K19" s="41"/>
      <c r="L19" s="41"/>
      <c r="M19" s="41"/>
      <c r="N19" s="41"/>
      <c r="O19" s="41"/>
      <c r="P19" s="42" t="str">
        <f>IF('[1]Свед о вып измер'!Y27="","",'[1]Свед о вып измер'!Y27)</f>
        <v>—</v>
      </c>
      <c r="Q19" s="42"/>
      <c r="R19" s="42"/>
      <c r="S19" s="42"/>
      <c r="T19" s="42"/>
      <c r="U19" s="42"/>
      <c r="V19" s="42"/>
      <c r="W19" s="42"/>
      <c r="X19" s="42"/>
      <c r="Y19" s="43" t="str">
        <f>IF(A19="—","—",'[1]Свед о вып измер'!AS27)</f>
        <v>—</v>
      </c>
      <c r="Z19" s="42"/>
      <c r="AA19" s="42"/>
      <c r="AB19" s="42"/>
      <c r="AC19" s="42"/>
      <c r="AD19" s="42"/>
      <c r="AE19" s="42"/>
      <c r="AF19" s="42"/>
      <c r="AG19" s="42"/>
      <c r="AH19" s="42"/>
      <c r="AI19" s="44" t="s">
        <v>15</v>
      </c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6"/>
      <c r="AX19" s="18"/>
      <c r="AY19" s="18"/>
      <c r="AZ19" s="18"/>
    </row>
    <row r="20" spans="1:95" ht="20.100000000000001" customHeight="1">
      <c r="A20" s="39" t="str">
        <f>'[1]Свед о вып измер'!A28:E28</f>
        <v>—</v>
      </c>
      <c r="B20" s="40"/>
      <c r="C20" s="40"/>
      <c r="D20" s="40"/>
      <c r="E20" s="40"/>
      <c r="F20" s="41" t="str">
        <f>'[1]Свед о вып измер'!P28</f>
        <v>—</v>
      </c>
      <c r="G20" s="41"/>
      <c r="H20" s="41"/>
      <c r="I20" s="41"/>
      <c r="J20" s="41"/>
      <c r="K20" s="41"/>
      <c r="L20" s="41"/>
      <c r="M20" s="41"/>
      <c r="N20" s="41"/>
      <c r="O20" s="41"/>
      <c r="P20" s="42" t="str">
        <f>IF('[1]Свед о вып измер'!Y28="","",'[1]Свед о вып измер'!Y28)</f>
        <v>—</v>
      </c>
      <c r="Q20" s="42"/>
      <c r="R20" s="42"/>
      <c r="S20" s="42"/>
      <c r="T20" s="42"/>
      <c r="U20" s="42"/>
      <c r="V20" s="42"/>
      <c r="W20" s="42"/>
      <c r="X20" s="42"/>
      <c r="Y20" s="43" t="str">
        <f>IF(A20="—","—",'[1]Свед о вып измер'!AS28)</f>
        <v>—</v>
      </c>
      <c r="Z20" s="42"/>
      <c r="AA20" s="42"/>
      <c r="AB20" s="42"/>
      <c r="AC20" s="42"/>
      <c r="AD20" s="42"/>
      <c r="AE20" s="42"/>
      <c r="AF20" s="42"/>
      <c r="AG20" s="42"/>
      <c r="AH20" s="42"/>
      <c r="AI20" s="47" t="s">
        <v>15</v>
      </c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9"/>
      <c r="AX20" s="18"/>
      <c r="AY20" s="18"/>
      <c r="AZ20" s="18"/>
      <c r="BA20" s="18"/>
      <c r="BB20" s="18"/>
      <c r="BC20" s="18"/>
      <c r="BD20" s="18"/>
      <c r="BE20" s="18"/>
      <c r="BF20" s="50" t="s">
        <v>22</v>
      </c>
      <c r="BG20" s="50" t="s">
        <v>23</v>
      </c>
      <c r="BH20" s="18">
        <f>R12</f>
        <v>0</v>
      </c>
      <c r="BI20" s="18" t="str">
        <f>Y19</f>
        <v>—</v>
      </c>
      <c r="BL20" s="18"/>
      <c r="BM20" s="18"/>
      <c r="BN20" s="18"/>
      <c r="BO20" s="18"/>
      <c r="BP20" s="50" t="s">
        <v>22</v>
      </c>
      <c r="BQ20" s="50" t="s">
        <v>23</v>
      </c>
      <c r="BR20" s="18">
        <f>R13</f>
        <v>0</v>
      </c>
      <c r="BS20" s="18" t="str">
        <f>Y20</f>
        <v>—</v>
      </c>
      <c r="BX20" s="18"/>
      <c r="BY20" s="18"/>
      <c r="BZ20" s="18"/>
      <c r="CA20" s="18"/>
      <c r="CB20" s="50" t="s">
        <v>22</v>
      </c>
      <c r="CC20" s="50" t="s">
        <v>23</v>
      </c>
      <c r="CD20" s="18">
        <f>R14</f>
        <v>0</v>
      </c>
      <c r="CE20" s="18" t="str">
        <f>Y21</f>
        <v>—</v>
      </c>
      <c r="CG20" s="18"/>
      <c r="CH20" s="18"/>
      <c r="CI20" s="18"/>
      <c r="CJ20" s="18"/>
      <c r="CK20" s="50" t="s">
        <v>22</v>
      </c>
      <c r="CL20" s="50" t="s">
        <v>23</v>
      </c>
      <c r="CM20" s="18">
        <f>AW12</f>
        <v>0</v>
      </c>
      <c r="CN20" s="18" t="e">
        <f>#REF!</f>
        <v>#REF!</v>
      </c>
    </row>
    <row r="21" spans="1:95" ht="20.100000000000001" customHeight="1" thickBot="1">
      <c r="A21" s="51" t="str">
        <f>'[1]Свед о вып измер'!A29:E29</f>
        <v>—</v>
      </c>
      <c r="B21" s="52"/>
      <c r="C21" s="52"/>
      <c r="D21" s="52"/>
      <c r="E21" s="52"/>
      <c r="F21" s="53" t="str">
        <f>'[1]Свед о вып измер'!P29</f>
        <v>—</v>
      </c>
      <c r="G21" s="53"/>
      <c r="H21" s="53"/>
      <c r="I21" s="53"/>
      <c r="J21" s="53"/>
      <c r="K21" s="53"/>
      <c r="L21" s="53"/>
      <c r="M21" s="53"/>
      <c r="N21" s="53"/>
      <c r="O21" s="53"/>
      <c r="P21" s="54" t="str">
        <f>IF('[1]Свед о вып измер'!Y29="","",'[1]Свед о вып измер'!Y29)</f>
        <v>—</v>
      </c>
      <c r="Q21" s="54"/>
      <c r="R21" s="54"/>
      <c r="S21" s="54"/>
      <c r="T21" s="54"/>
      <c r="U21" s="54"/>
      <c r="V21" s="54"/>
      <c r="W21" s="54"/>
      <c r="X21" s="54"/>
      <c r="Y21" s="55" t="str">
        <f>IF(A21="—","—",'[1]Свед о вып измер'!AS29)</f>
        <v>—</v>
      </c>
      <c r="Z21" s="54"/>
      <c r="AA21" s="54"/>
      <c r="AB21" s="54"/>
      <c r="AC21" s="54"/>
      <c r="AD21" s="54"/>
      <c r="AE21" s="54"/>
      <c r="AF21" s="54"/>
      <c r="AG21" s="54"/>
      <c r="AH21" s="54"/>
      <c r="AI21" s="56" t="s">
        <v>15</v>
      </c>
      <c r="AJ21" s="57"/>
      <c r="AK21" s="57"/>
      <c r="AL21" s="57"/>
      <c r="AM21" s="57"/>
      <c r="AN21" s="57"/>
      <c r="AO21" s="57"/>
      <c r="AP21" s="57"/>
      <c r="AQ21" s="57"/>
      <c r="AR21" s="57"/>
      <c r="AS21" s="57"/>
      <c r="AT21" s="57"/>
      <c r="AU21" s="57"/>
      <c r="AV21" s="57"/>
      <c r="AW21" s="58"/>
      <c r="AX21" s="18"/>
      <c r="AY21" s="18"/>
      <c r="BB21" s="18"/>
      <c r="BC21" s="18"/>
      <c r="BD21" s="18"/>
      <c r="BE21" s="18"/>
      <c r="BF21" s="18" t="s">
        <v>24</v>
      </c>
      <c r="BG21" s="18"/>
      <c r="BH21" s="18">
        <f>SQRT(BH20)</f>
        <v>0</v>
      </c>
      <c r="BI21" s="18" t="e">
        <f>SQRT(BI20)</f>
        <v>#VALUE!</v>
      </c>
      <c r="BL21" s="18"/>
      <c r="BM21" s="18"/>
      <c r="BN21" s="18"/>
      <c r="BO21" s="18"/>
      <c r="BP21" s="18" t="s">
        <v>24</v>
      </c>
      <c r="BQ21" s="18"/>
      <c r="BR21" s="18">
        <f>SQRT(BR20)</f>
        <v>0</v>
      </c>
      <c r="BS21" s="18" t="e">
        <f>SQRT(BS20)</f>
        <v>#VALUE!</v>
      </c>
      <c r="BX21" s="18"/>
      <c r="BY21" s="18"/>
      <c r="BZ21" s="18"/>
      <c r="CA21" s="18"/>
      <c r="CB21" s="18" t="s">
        <v>24</v>
      </c>
      <c r="CC21" s="18"/>
      <c r="CD21" s="18">
        <f>SQRT(CD20)</f>
        <v>0</v>
      </c>
      <c r="CE21" s="18" t="e">
        <f>SQRT(CE20)</f>
        <v>#VALUE!</v>
      </c>
      <c r="CG21" s="18"/>
      <c r="CH21" s="18"/>
      <c r="CI21" s="18"/>
      <c r="CJ21" s="18"/>
      <c r="CK21" s="18" t="s">
        <v>24</v>
      </c>
      <c r="CL21" s="18"/>
      <c r="CM21" s="18">
        <f>SQRT(CM20)</f>
        <v>0</v>
      </c>
      <c r="CN21" s="18" t="e">
        <f>SQRT(CN20)</f>
        <v>#REF!</v>
      </c>
    </row>
  </sheetData>
  <mergeCells count="61">
    <mergeCell ref="A21:E21"/>
    <mergeCell ref="F21:O21"/>
    <mergeCell ref="P21:X21"/>
    <mergeCell ref="Y21:AH21"/>
    <mergeCell ref="AI21:AW21"/>
    <mergeCell ref="A19:E19"/>
    <mergeCell ref="F19:O19"/>
    <mergeCell ref="P19:X19"/>
    <mergeCell ref="Y19:AH19"/>
    <mergeCell ref="AI19:AW19"/>
    <mergeCell ref="A20:E20"/>
    <mergeCell ref="F20:O20"/>
    <mergeCell ref="P20:X20"/>
    <mergeCell ref="Y20:AH20"/>
    <mergeCell ref="AI20:AW20"/>
    <mergeCell ref="A17:E17"/>
    <mergeCell ref="F17:O17"/>
    <mergeCell ref="P17:X17"/>
    <mergeCell ref="Y17:AH17"/>
    <mergeCell ref="AI17:AW17"/>
    <mergeCell ref="A18:E18"/>
    <mergeCell ref="F18:O18"/>
    <mergeCell ref="P18:X18"/>
    <mergeCell ref="Y18:AH18"/>
    <mergeCell ref="AI18:AW18"/>
    <mergeCell ref="A14:E14"/>
    <mergeCell ref="F14:AG14"/>
    <mergeCell ref="AH14:AW14"/>
    <mergeCell ref="A15:AW15"/>
    <mergeCell ref="A16:V16"/>
    <mergeCell ref="W16:AW16"/>
    <mergeCell ref="A12:E12"/>
    <mergeCell ref="F12:AG12"/>
    <mergeCell ref="AH12:AW12"/>
    <mergeCell ref="A13:E13"/>
    <mergeCell ref="F13:AG13"/>
    <mergeCell ref="AH13:AW13"/>
    <mergeCell ref="A10:E10"/>
    <mergeCell ref="F10:AG10"/>
    <mergeCell ref="AH10:AW10"/>
    <mergeCell ref="A11:E11"/>
    <mergeCell ref="F11:AG11"/>
    <mergeCell ref="AH11:AW11"/>
    <mergeCell ref="A8:E8"/>
    <mergeCell ref="F8:AG8"/>
    <mergeCell ref="AH8:AW8"/>
    <mergeCell ref="A9:E9"/>
    <mergeCell ref="F9:AG9"/>
    <mergeCell ref="AH9:AW9"/>
    <mergeCell ref="A6:E6"/>
    <mergeCell ref="F6:AG6"/>
    <mergeCell ref="AH6:AW6"/>
    <mergeCell ref="A7:E7"/>
    <mergeCell ref="F7:AG7"/>
    <mergeCell ref="AH7:AW7"/>
    <mergeCell ref="AN1:AW1"/>
    <mergeCell ref="A2:AW2"/>
    <mergeCell ref="A3:AW3"/>
    <mergeCell ref="A4:AW4"/>
    <mergeCell ref="A5:V5"/>
    <mergeCell ref="W5:AW5"/>
  </mergeCells>
  <pageMargins left="1.1023622047244095" right="0.31496062992125984" top="0.74803149606299213" bottom="0.74803149606299213" header="0.51181102362204722" footer="0.51181102362204722"/>
  <pageSetup paperSize="9" orientation="portrait" verticalDpi="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Свед об уточн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2012-10-18T07:22:44Z</dcterms:created>
  <dcterms:modified xsi:type="dcterms:W3CDTF">2012-10-18T07:23:28Z</dcterms:modified>
</cp:coreProperties>
</file>