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4" sheetId="1" r:id="rId1"/>
  </sheets>
  <definedNames>
    <definedName name="_xlnm.Print_Area" localSheetId="0">стр.4!$A$1:$DD$44</definedName>
  </definedNames>
  <calcPr calcId="124519"/>
</workbook>
</file>

<file path=xl/calcChain.xml><?xml version="1.0" encoding="utf-8"?>
<calcChain xmlns="http://schemas.openxmlformats.org/spreadsheetml/2006/main">
  <c r="AG34" i="1"/>
  <c r="AG35" s="1"/>
  <c r="AG36" s="1"/>
  <c r="AG37" s="1"/>
  <c r="AG38" s="1"/>
  <c r="AG39" s="1"/>
  <c r="AG40" s="1"/>
  <c r="AG41" s="1"/>
  <c r="AG42" s="1"/>
  <c r="AG43" s="1"/>
  <c r="AG44" s="1"/>
  <c r="AG14"/>
  <c r="AG15" s="1"/>
  <c r="AG16" s="1"/>
  <c r="AG17" s="1"/>
  <c r="AG18" s="1"/>
  <c r="AG19" s="1"/>
  <c r="AG20" s="1"/>
  <c r="AG21" s="1"/>
  <c r="AG22" s="1"/>
  <c r="AG23" s="1"/>
  <c r="AG24" s="1"/>
  <c r="AG25" s="1"/>
  <c r="AG26" s="1"/>
  <c r="AG27" s="1"/>
  <c r="AG28" s="1"/>
  <c r="AG29" s="1"/>
  <c r="AG30" s="1"/>
  <c r="AG31" s="1"/>
  <c r="AG32" s="1"/>
  <c r="AG33" s="1"/>
</calcChain>
</file>

<file path=xl/sharedStrings.xml><?xml version="1.0" encoding="utf-8"?>
<sst xmlns="http://schemas.openxmlformats.org/spreadsheetml/2006/main" count="88" uniqueCount="81">
  <si>
    <t>Лист №</t>
  </si>
  <si>
    <t>4</t>
  </si>
  <si>
    <t>ТЕХНИЧЕСКИЙ ПЛАН СООРУЖЕНИЯ</t>
  </si>
  <si>
    <t>Сведения о выполненных измерениях и расчетах</t>
  </si>
  <si>
    <t>1. Метод определения координат характерных точек контура сооружения</t>
  </si>
  <si>
    <t>Номер
контура</t>
  </si>
  <si>
    <t>Номера характерных точек
контура</t>
  </si>
  <si>
    <t>Метод определения координат</t>
  </si>
  <si>
    <t>1</t>
  </si>
  <si>
    <t>2</t>
  </si>
  <si>
    <t>1/43</t>
  </si>
  <si>
    <t>геодезический метод</t>
  </si>
  <si>
    <t>2/43</t>
  </si>
  <si>
    <t>3/43</t>
  </si>
  <si>
    <t>4/43</t>
  </si>
  <si>
    <t>5/43</t>
  </si>
  <si>
    <t>6/43</t>
  </si>
  <si>
    <t>7/43</t>
  </si>
  <si>
    <t>8/43</t>
  </si>
  <si>
    <t>9/43</t>
  </si>
  <si>
    <t>10/43</t>
  </si>
  <si>
    <t>11/43</t>
  </si>
  <si>
    <t>12/43</t>
  </si>
  <si>
    <t>13/43</t>
  </si>
  <si>
    <t>14/43</t>
  </si>
  <si>
    <t>15/43</t>
  </si>
  <si>
    <t>16/43</t>
  </si>
  <si>
    <t>17/43</t>
  </si>
  <si>
    <t>18/43</t>
  </si>
  <si>
    <t>19/43</t>
  </si>
  <si>
    <t>20/43</t>
  </si>
  <si>
    <t>21/43</t>
  </si>
  <si>
    <t>22/43</t>
  </si>
  <si>
    <t>23/43</t>
  </si>
  <si>
    <t>24/43</t>
  </si>
  <si>
    <t>25/43</t>
  </si>
  <si>
    <t>26/43</t>
  </si>
  <si>
    <t>27/43</t>
  </si>
  <si>
    <t>28/43</t>
  </si>
  <si>
    <t>29/43</t>
  </si>
  <si>
    <t>30/43</t>
  </si>
  <si>
    <t>31/43</t>
  </si>
  <si>
    <t>32/43</t>
  </si>
  <si>
    <t>33/43</t>
  </si>
  <si>
    <t>42/43</t>
  </si>
  <si>
    <t>43/43</t>
  </si>
  <si>
    <t>2. Точность определения координат характерных точек контура сооружения</t>
  </si>
  <si>
    <r>
      <t>Формулы, примененные для расчета средней квадратической погрешности определения координат характерных точек контура
(М</t>
    </r>
    <r>
      <rPr>
        <b/>
        <vertAlign val="subscript"/>
        <sz val="10.5"/>
        <color rgb="FF000000"/>
        <rFont val="Times New Roman"/>
      </rPr>
      <t>t</t>
    </r>
    <r>
      <rPr>
        <b/>
        <sz val="10.5"/>
        <color rgb="FF000000"/>
        <rFont val="Times New Roman"/>
      </rPr>
      <t>), м</t>
    </r>
  </si>
  <si>
    <t>Mt = (0.1^2 + 0.1^2)^0.5</t>
  </si>
  <si>
    <t>3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</si>
  <si>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</si>
  <si>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</si>
  <si>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</si>
  <si>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</si>
  <si>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</si>
  <si>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</si>
  <si>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</si>
  <si>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</si>
  <si>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</si>
  <si>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</si>
  <si>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</si>
  <si>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</si>
  <si>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</si>
  <si>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</si>
  <si>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</si>
  <si>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</si>
  <si>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</si>
  <si>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</si>
  <si>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</si>
  <si>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</si>
  <si>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</si>
  <si>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</si>
  <si>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</si>
  <si>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</si>
  <si>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</si>
  <si>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</si>
  <si>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</si>
  <si>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</si>
  <si>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</si>
  <si>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42</t>
  </si>
  <si>
    <t>43</t>
  </si>
</sst>
</file>

<file path=xl/styles.xml><?xml version="1.0" encoding="utf-8"?>
<styleSheet xmlns="http://schemas.openxmlformats.org/spreadsheetml/2006/main">
  <fonts count="8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b/>
      <sz val="13"/>
      <color rgb="FF000000"/>
      <name val="Times New Roman"/>
    </font>
    <font>
      <b/>
      <vertAlign val="subscript"/>
      <sz val="10.5"/>
      <color rgb="FF000000"/>
      <name val="Times New Roman"/>
    </font>
    <font>
      <b/>
      <sz val="10.5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41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double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double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9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left" vertical="center"/>
    </xf>
    <xf numFmtId="0" fontId="4" fillId="2" borderId="6" xfId="0" applyFont="1" applyFill="1" applyBorder="1" applyAlignment="1" applyProtection="1">
      <alignment horizontal="left" vertical="center"/>
    </xf>
    <xf numFmtId="0" fontId="4" fillId="2" borderId="7" xfId="0" applyFont="1" applyFill="1" applyBorder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top"/>
    </xf>
    <xf numFmtId="49" fontId="7" fillId="2" borderId="14" xfId="0" applyNumberFormat="1" applyFont="1" applyFill="1" applyBorder="1" applyAlignment="1" applyProtection="1">
      <alignment horizontal="center" vertical="top"/>
    </xf>
    <xf numFmtId="49" fontId="7" fillId="2" borderId="15" xfId="0" applyNumberFormat="1" applyFont="1" applyFill="1" applyBorder="1" applyAlignment="1" applyProtection="1">
      <alignment horizontal="center" vertical="top"/>
    </xf>
    <xf numFmtId="49" fontId="4" fillId="2" borderId="35" xfId="0" applyNumberFormat="1" applyFont="1" applyFill="1" applyBorder="1" applyAlignment="1" applyProtection="1">
      <alignment horizontal="center" vertical="top"/>
    </xf>
    <xf numFmtId="0" fontId="4" fillId="2" borderId="35" xfId="0" applyFont="1" applyFill="1" applyBorder="1" applyAlignment="1" applyProtection="1">
      <alignment horizontal="center" vertical="top"/>
    </xf>
    <xf numFmtId="0" fontId="4" fillId="2" borderId="36" xfId="0" applyFont="1" applyFill="1" applyBorder="1" applyAlignment="1" applyProtection="1">
      <alignment horizontal="center" vertical="top"/>
    </xf>
    <xf numFmtId="49" fontId="4" fillId="2" borderId="30" xfId="0" applyNumberFormat="1" applyFont="1" applyFill="1" applyBorder="1" applyAlignment="1" applyProtection="1">
      <alignment horizontal="center" vertical="top"/>
    </xf>
    <xf numFmtId="0" fontId="4" fillId="2" borderId="31" xfId="0" applyFont="1" applyFill="1" applyBorder="1" applyAlignment="1" applyProtection="1">
      <alignment horizontal="center" vertical="top"/>
    </xf>
    <xf numFmtId="0" fontId="4" fillId="2" borderId="32" xfId="0" applyFont="1" applyFill="1" applyBorder="1" applyAlignment="1" applyProtection="1">
      <alignment horizontal="center" vertical="top"/>
    </xf>
    <xf numFmtId="0" fontId="4" fillId="2" borderId="33" xfId="0" applyFont="1" applyFill="1" applyBorder="1" applyAlignment="1" applyProtection="1">
      <alignment horizontal="center" vertical="top"/>
    </xf>
    <xf numFmtId="0" fontId="4" fillId="2" borderId="15" xfId="0" applyFont="1" applyFill="1" applyBorder="1" applyAlignment="1" applyProtection="1">
      <alignment horizontal="center" vertical="center" wrapText="1"/>
    </xf>
    <xf numFmtId="0" fontId="4" fillId="2" borderId="15" xfId="0" applyFont="1" applyFill="1" applyBorder="1" applyAlignment="1" applyProtection="1">
      <alignment horizontal="center" vertical="center"/>
    </xf>
    <xf numFmtId="49" fontId="4" fillId="2" borderId="15" xfId="0" applyNumberFormat="1" applyFont="1" applyFill="1" applyBorder="1" applyAlignment="1" applyProtection="1">
      <alignment horizontal="center" vertical="top"/>
    </xf>
    <xf numFmtId="0" fontId="1" fillId="2" borderId="18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49" fontId="1" fillId="2" borderId="6" xfId="0" applyNumberFormat="1" applyFont="1" applyFill="1" applyBorder="1" applyAlignment="1" applyProtection="1">
      <alignment horizontal="center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19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4" fillId="2" borderId="14" xfId="0" applyFont="1" applyFill="1" applyBorder="1" applyAlignment="1" applyProtection="1">
      <alignment horizontal="center" vertical="center" wrapText="1"/>
    </xf>
    <xf numFmtId="49" fontId="4" fillId="2" borderId="14" xfId="0" applyNumberFormat="1" applyFont="1" applyFill="1" applyBorder="1" applyAlignment="1" applyProtection="1">
      <alignment horizontal="center" vertical="top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top"/>
    </xf>
    <xf numFmtId="0" fontId="4" fillId="2" borderId="12" xfId="0" applyFont="1" applyFill="1" applyBorder="1" applyAlignment="1" applyProtection="1">
      <alignment horizontal="center" vertical="top"/>
    </xf>
    <xf numFmtId="0" fontId="4" fillId="2" borderId="13" xfId="0" applyFont="1" applyFill="1" applyBorder="1" applyAlignment="1" applyProtection="1">
      <alignment horizontal="center" vertical="top"/>
    </xf>
    <xf numFmtId="49" fontId="4" fillId="2" borderId="16" xfId="0" applyNumberFormat="1" applyFont="1" applyFill="1" applyBorder="1" applyAlignment="1" applyProtection="1">
      <alignment horizontal="center" vertical="center"/>
    </xf>
    <xf numFmtId="49" fontId="4" fillId="2" borderId="17" xfId="0" applyNumberFormat="1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 wrapText="1"/>
    </xf>
    <xf numFmtId="0" fontId="4" fillId="2" borderId="9" xfId="0" applyFont="1" applyFill="1" applyBorder="1" applyAlignment="1" applyProtection="1">
      <alignment horizontal="center" vertical="center" wrapText="1"/>
    </xf>
    <xf numFmtId="0" fontId="4" fillId="2" borderId="10" xfId="0" applyFont="1" applyFill="1" applyBorder="1" applyAlignment="1" applyProtection="1">
      <alignment horizontal="center" vertical="center" wrapText="1"/>
    </xf>
    <xf numFmtId="0" fontId="4" fillId="2" borderId="20" xfId="0" applyFont="1" applyFill="1" applyBorder="1" applyAlignment="1" applyProtection="1">
      <alignment horizontal="center" vertical="center" wrapText="1"/>
    </xf>
    <xf numFmtId="0" fontId="4" fillId="2" borderId="21" xfId="0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/>
    </xf>
    <xf numFmtId="0" fontId="4" fillId="2" borderId="23" xfId="0" applyFont="1" applyFill="1" applyBorder="1" applyAlignment="1" applyProtection="1">
      <alignment horizontal="center" vertical="top"/>
    </xf>
    <xf numFmtId="0" fontId="4" fillId="2" borderId="24" xfId="0" applyFont="1" applyFill="1" applyBorder="1" applyAlignment="1" applyProtection="1">
      <alignment horizontal="center" vertical="top"/>
    </xf>
    <xf numFmtId="0" fontId="4" fillId="2" borderId="25" xfId="0" applyFont="1" applyFill="1" applyBorder="1" applyAlignment="1" applyProtection="1">
      <alignment horizontal="center" vertical="top"/>
    </xf>
    <xf numFmtId="0" fontId="4" fillId="2" borderId="11" xfId="0" applyFont="1" applyFill="1" applyBorder="1" applyAlignment="1" applyProtection="1">
      <alignment horizontal="center" vertical="center" wrapText="1"/>
    </xf>
    <xf numFmtId="49" fontId="4" fillId="2" borderId="34" xfId="0" applyNumberFormat="1" applyFont="1" applyFill="1" applyBorder="1" applyAlignment="1" applyProtection="1">
      <alignment horizontal="center" vertical="top"/>
    </xf>
    <xf numFmtId="0" fontId="4" fillId="2" borderId="27" xfId="0" applyFont="1" applyFill="1" applyBorder="1" applyAlignment="1" applyProtection="1">
      <alignment horizontal="center" vertical="top"/>
    </xf>
    <xf numFmtId="0" fontId="4" fillId="2" borderId="28" xfId="0" applyFont="1" applyFill="1" applyBorder="1" applyAlignment="1" applyProtection="1">
      <alignment horizontal="center" vertical="top"/>
    </xf>
    <xf numFmtId="0" fontId="4" fillId="2" borderId="29" xfId="0" applyFont="1" applyFill="1" applyBorder="1" applyAlignment="1" applyProtection="1">
      <alignment horizontal="center" vertical="top"/>
    </xf>
    <xf numFmtId="49" fontId="4" fillId="2" borderId="26" xfId="0" applyNumberFormat="1" applyFont="1" applyFill="1" applyBorder="1" applyAlignment="1" applyProtection="1">
      <alignment horizontal="center" vertical="top"/>
    </xf>
    <xf numFmtId="49" fontId="7" fillId="2" borderId="37" xfId="0" applyNumberFormat="1" applyFont="1" applyFill="1" applyBorder="1" applyAlignment="1" applyProtection="1">
      <alignment horizontal="center" vertical="top"/>
    </xf>
    <xf numFmtId="49" fontId="7" fillId="2" borderId="26" xfId="0" applyNumberFormat="1" applyFont="1" applyFill="1" applyBorder="1" applyAlignment="1" applyProtection="1">
      <alignment horizontal="center" vertical="top"/>
    </xf>
    <xf numFmtId="49" fontId="4" fillId="2" borderId="38" xfId="0" applyNumberFormat="1" applyFont="1" applyFill="1" applyBorder="1" applyAlignment="1" applyProtection="1">
      <alignment horizontal="center" vertical="top"/>
    </xf>
    <xf numFmtId="0" fontId="4" fillId="2" borderId="38" xfId="0" applyFont="1" applyFill="1" applyBorder="1" applyAlignment="1" applyProtection="1">
      <alignment horizontal="center" vertical="top"/>
    </xf>
    <xf numFmtId="0" fontId="4" fillId="2" borderId="39" xfId="0" applyFont="1" applyFill="1" applyBorder="1" applyAlignment="1" applyProtection="1">
      <alignment horizontal="center" vertical="top"/>
    </xf>
    <xf numFmtId="49" fontId="7" fillId="2" borderId="40" xfId="0" applyNumberFormat="1" applyFont="1" applyFill="1" applyBorder="1" applyAlignment="1" applyProtection="1">
      <alignment horizontal="center" vertical="top"/>
    </xf>
    <xf numFmtId="49" fontId="7" fillId="2" borderId="30" xfId="0" applyNumberFormat="1" applyFont="1" applyFill="1" applyBorder="1" applyAlignment="1" applyProtection="1">
      <alignment horizontal="center"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45"/>
  <sheetViews>
    <sheetView tabSelected="1" view="pageLayout" workbookViewId="0">
      <selection activeCell="AG26" sqref="AG26:DD26"/>
    </sheetView>
  </sheetViews>
  <sheetFormatPr defaultColWidth="0.85546875" defaultRowHeight="15" customHeight="1"/>
  <sheetData>
    <row r="1" spans="1:108" s="1" customFormat="1" ht="15" customHeight="1">
      <c r="CI1" s="28" t="s">
        <v>0</v>
      </c>
      <c r="CJ1" s="29"/>
      <c r="CK1" s="29"/>
      <c r="CL1" s="29"/>
      <c r="CM1" s="29"/>
      <c r="CN1" s="29"/>
      <c r="CO1" s="29"/>
      <c r="CP1" s="29"/>
      <c r="CQ1" s="29"/>
      <c r="CR1" s="29"/>
      <c r="CS1" s="30" t="s">
        <v>50</v>
      </c>
      <c r="CT1" s="30"/>
      <c r="CU1" s="30"/>
      <c r="CV1" s="30"/>
      <c r="CW1" s="30"/>
      <c r="CX1" s="30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31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3"/>
    </row>
    <row r="4" spans="1:108" s="9" customFormat="1" ht="27" customHeight="1">
      <c r="A4" s="34" t="s">
        <v>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6"/>
    </row>
    <row r="5" spans="1:108" s="13" customFormat="1" ht="24.75" customHeight="1">
      <c r="A5" s="10"/>
      <c r="B5" s="11" t="s">
        <v>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2"/>
    </row>
    <row r="6" spans="1:108" s="14" customFormat="1" ht="57.75" customHeight="1">
      <c r="A6" s="37" t="s">
        <v>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5" t="s">
        <v>6</v>
      </c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39" t="s">
        <v>7</v>
      </c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1"/>
    </row>
    <row r="7" spans="1:108" s="15" customFormat="1" ht="15" customHeight="1">
      <c r="A7" s="38" t="s">
        <v>8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 t="s">
        <v>9</v>
      </c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42">
        <v>3</v>
      </c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4"/>
    </row>
    <row r="8" spans="1:108" ht="15" customHeight="1">
      <c r="A8" s="38" t="s">
        <v>44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 t="s">
        <v>79</v>
      </c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42" t="s">
        <v>11</v>
      </c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4"/>
    </row>
    <row r="9" spans="1:108" ht="15" customHeight="1" thickBot="1">
      <c r="A9" s="45" t="s">
        <v>45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 t="s">
        <v>80</v>
      </c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7" t="s">
        <v>11</v>
      </c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9"/>
    </row>
    <row r="10" spans="1:108" ht="28.5" customHeight="1" thickTop="1">
      <c r="A10" s="10"/>
      <c r="B10" s="11" t="s">
        <v>46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2"/>
    </row>
    <row r="11" spans="1:108" ht="60.75" customHeight="1">
      <c r="A11" s="37" t="s">
        <v>5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5" t="s">
        <v>6</v>
      </c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56" t="s">
        <v>47</v>
      </c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1"/>
    </row>
    <row r="12" spans="1:108" ht="15" customHeight="1">
      <c r="A12" s="16" t="s">
        <v>10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27" t="s">
        <v>8</v>
      </c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42" t="s">
        <v>48</v>
      </c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4"/>
    </row>
    <row r="13" spans="1:108" ht="15" customHeight="1">
      <c r="A13" s="16" t="s">
        <v>12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27" t="s">
        <v>9</v>
      </c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50" t="s">
        <v>48</v>
      </c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2"/>
    </row>
    <row r="14" spans="1:108" ht="15" customHeight="1">
      <c r="A14" s="16" t="s">
        <v>13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27" t="s">
        <v>49</v>
      </c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53" t="str">
        <f>AG13</f>
        <v>Mt = (0.1^2 + 0.1^2)^0.5</v>
      </c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5"/>
    </row>
    <row r="15" spans="1:108" ht="15" customHeight="1">
      <c r="A15" s="16" t="s">
        <v>14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27" t="s">
        <v>1</v>
      </c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53" t="str">
        <f t="shared" ref="AG15:AG33" si="0">AG14</f>
        <v>Mt = (0.1^2 + 0.1^2)^0.5</v>
      </c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5"/>
    </row>
    <row r="16" spans="1:108" ht="15" customHeight="1">
      <c r="A16" s="16" t="s">
        <v>15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27" t="s">
        <v>50</v>
      </c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53" t="str">
        <f t="shared" si="0"/>
        <v>Mt = (0.1^2 + 0.1^2)^0.5</v>
      </c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5"/>
    </row>
    <row r="17" spans="1:108" ht="15" customHeight="1">
      <c r="A17" s="16" t="s">
        <v>16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27" t="s">
        <v>51</v>
      </c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53" t="str">
        <f t="shared" si="0"/>
        <v>Mt = (0.1^2 + 0.1^2)^0.5</v>
      </c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5"/>
    </row>
    <row r="18" spans="1:108" ht="15" customHeight="1">
      <c r="A18" s="16" t="s">
        <v>17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27" t="s">
        <v>52</v>
      </c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53" t="str">
        <f t="shared" si="0"/>
        <v>Mt = (0.1^2 + 0.1^2)^0.5</v>
      </c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5"/>
    </row>
    <row r="19" spans="1:108" ht="15" customHeight="1">
      <c r="A19" s="16" t="s">
        <v>18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27" t="s">
        <v>53</v>
      </c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53" t="str">
        <f t="shared" si="0"/>
        <v>Mt = (0.1^2 + 0.1^2)^0.5</v>
      </c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5"/>
    </row>
    <row r="20" spans="1:108" ht="15" customHeight="1">
      <c r="A20" s="16" t="s">
        <v>19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27" t="s">
        <v>54</v>
      </c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53" t="str">
        <f t="shared" si="0"/>
        <v>Mt = (0.1^2 + 0.1^2)^0.5</v>
      </c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5"/>
    </row>
    <row r="21" spans="1:108" ht="15" customHeight="1">
      <c r="A21" s="16" t="s">
        <v>20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27" t="s">
        <v>55</v>
      </c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53" t="str">
        <f t="shared" si="0"/>
        <v>Mt = (0.1^2 + 0.1^2)^0.5</v>
      </c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5"/>
    </row>
    <row r="22" spans="1:108" ht="15" customHeight="1">
      <c r="A22" s="16" t="s">
        <v>21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27" t="s">
        <v>56</v>
      </c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53" t="str">
        <f t="shared" si="0"/>
        <v>Mt = (0.1^2 + 0.1^2)^0.5</v>
      </c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5"/>
    </row>
    <row r="23" spans="1:108" ht="15" customHeight="1">
      <c r="A23" s="16" t="s">
        <v>22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27" t="s">
        <v>57</v>
      </c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53" t="str">
        <f t="shared" si="0"/>
        <v>Mt = (0.1^2 + 0.1^2)^0.5</v>
      </c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5"/>
    </row>
    <row r="24" spans="1:108" ht="15" customHeight="1">
      <c r="A24" s="16" t="s">
        <v>23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27" t="s">
        <v>58</v>
      </c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53" t="str">
        <f t="shared" si="0"/>
        <v>Mt = (0.1^2 + 0.1^2)^0.5</v>
      </c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5"/>
    </row>
    <row r="25" spans="1:108" ht="15" customHeight="1">
      <c r="A25" s="16" t="s">
        <v>24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27" t="s">
        <v>59</v>
      </c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53" t="str">
        <f t="shared" si="0"/>
        <v>Mt = (0.1^2 + 0.1^2)^0.5</v>
      </c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5"/>
    </row>
    <row r="26" spans="1:108" ht="15" customHeight="1">
      <c r="A26" s="16" t="s">
        <v>25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27" t="s">
        <v>60</v>
      </c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53" t="str">
        <f t="shared" si="0"/>
        <v>Mt = (0.1^2 + 0.1^2)^0.5</v>
      </c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5"/>
    </row>
    <row r="27" spans="1:108" ht="15" customHeight="1">
      <c r="A27" s="16" t="s">
        <v>26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27" t="s">
        <v>61</v>
      </c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53" t="str">
        <f t="shared" si="0"/>
        <v>Mt = (0.1^2 + 0.1^2)^0.5</v>
      </c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5"/>
    </row>
    <row r="28" spans="1:108" ht="15" customHeight="1">
      <c r="A28" s="16" t="s">
        <v>27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27" t="s">
        <v>62</v>
      </c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53" t="str">
        <f t="shared" si="0"/>
        <v>Mt = (0.1^2 + 0.1^2)^0.5</v>
      </c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55"/>
    </row>
    <row r="29" spans="1:108" ht="15" customHeight="1">
      <c r="A29" s="16" t="s">
        <v>28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27" t="s">
        <v>63</v>
      </c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53" t="str">
        <f t="shared" si="0"/>
        <v>Mt = (0.1^2 + 0.1^2)^0.5</v>
      </c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5"/>
    </row>
    <row r="30" spans="1:108" ht="15" customHeight="1">
      <c r="A30" s="16" t="s">
        <v>29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27" t="s">
        <v>64</v>
      </c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53" t="str">
        <f t="shared" si="0"/>
        <v>Mt = (0.1^2 + 0.1^2)^0.5</v>
      </c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5"/>
    </row>
    <row r="31" spans="1:108" ht="15" customHeight="1">
      <c r="A31" s="16" t="s">
        <v>30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27" t="s">
        <v>65</v>
      </c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53" t="str">
        <f t="shared" si="0"/>
        <v>Mt = (0.1^2 + 0.1^2)^0.5</v>
      </c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5"/>
    </row>
    <row r="32" spans="1:108" ht="15" customHeight="1">
      <c r="A32" s="16" t="s">
        <v>31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61" t="s">
        <v>66</v>
      </c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58" t="str">
        <f t="shared" si="0"/>
        <v>Mt = (0.1^2 + 0.1^2)^0.5</v>
      </c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60"/>
    </row>
    <row r="33" spans="1:108" ht="15" customHeight="1">
      <c r="A33" s="16" t="s">
        <v>32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57" t="s">
        <v>67</v>
      </c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8" t="str">
        <f t="shared" si="0"/>
        <v>Mt = (0.1^2 + 0.1^2)^0.5</v>
      </c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60"/>
    </row>
    <row r="34" spans="1:108" ht="15" customHeight="1">
      <c r="A34" s="16" t="s">
        <v>33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8" t="s">
        <v>68</v>
      </c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9" t="str">
        <f t="shared" ref="AG34:AG44" si="1">AG33</f>
        <v>Mt = (0.1^2 + 0.1^2)^0.5</v>
      </c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20"/>
    </row>
    <row r="35" spans="1:108" ht="15" customHeight="1">
      <c r="A35" s="16" t="s">
        <v>34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 t="s">
        <v>69</v>
      </c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9" t="str">
        <f t="shared" si="1"/>
        <v>Mt = (0.1^2 + 0.1^2)^0.5</v>
      </c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20"/>
    </row>
    <row r="36" spans="1:108" ht="15" customHeight="1">
      <c r="A36" s="16" t="s">
        <v>35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8" t="s">
        <v>70</v>
      </c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9" t="str">
        <f t="shared" si="1"/>
        <v>Mt = (0.1^2 + 0.1^2)^0.5</v>
      </c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20"/>
    </row>
    <row r="37" spans="1:108" ht="15" customHeight="1">
      <c r="A37" s="16" t="s">
        <v>36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8" t="s">
        <v>71</v>
      </c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9" t="str">
        <f t="shared" si="1"/>
        <v>Mt = (0.1^2 + 0.1^2)^0.5</v>
      </c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20"/>
    </row>
    <row r="38" spans="1:108" ht="15" customHeight="1">
      <c r="A38" s="16" t="s">
        <v>37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8" t="s">
        <v>72</v>
      </c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9" t="str">
        <f t="shared" si="1"/>
        <v>Mt = (0.1^2 + 0.1^2)^0.5</v>
      </c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20"/>
    </row>
    <row r="39" spans="1:108" ht="15" customHeight="1">
      <c r="A39" s="16" t="s">
        <v>38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8" t="s">
        <v>73</v>
      </c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9" t="str">
        <f t="shared" si="1"/>
        <v>Mt = (0.1^2 + 0.1^2)^0.5</v>
      </c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20"/>
    </row>
    <row r="40" spans="1:108" ht="15" customHeight="1">
      <c r="A40" s="16" t="s">
        <v>39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8" t="s">
        <v>74</v>
      </c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9" t="str">
        <f t="shared" si="1"/>
        <v>Mt = (0.1^2 + 0.1^2)^0.5</v>
      </c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20"/>
    </row>
    <row r="41" spans="1:108" ht="15" customHeight="1">
      <c r="A41" s="16" t="s">
        <v>40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8" t="s">
        <v>75</v>
      </c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9" t="str">
        <f t="shared" si="1"/>
        <v>Mt = (0.1^2 + 0.1^2)^0.5</v>
      </c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20"/>
    </row>
    <row r="42" spans="1:108" ht="15" customHeight="1">
      <c r="A42" s="16" t="s">
        <v>41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8" t="s">
        <v>76</v>
      </c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9" t="str">
        <f t="shared" si="1"/>
        <v>Mt = (0.1^2 + 0.1^2)^0.5</v>
      </c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20"/>
    </row>
    <row r="43" spans="1:108" ht="15" customHeight="1">
      <c r="A43" s="62" t="s">
        <v>42</v>
      </c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4" t="s">
        <v>77</v>
      </c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5" t="str">
        <f t="shared" si="1"/>
        <v>Mt = (0.1^2 + 0.1^2)^0.5</v>
      </c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6"/>
    </row>
    <row r="44" spans="1:108" ht="15" customHeight="1" thickBot="1">
      <c r="A44" s="67" t="s">
        <v>43</v>
      </c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21" t="s">
        <v>78</v>
      </c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2" t="str">
        <f t="shared" si="1"/>
        <v>Mt = (0.1^2 + 0.1^2)^0.5</v>
      </c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4"/>
    </row>
    <row r="45" spans="1:108" ht="15" customHeight="1" thickTop="1"/>
  </sheetData>
  <mergeCells count="118">
    <mergeCell ref="A33:P33"/>
    <mergeCell ref="Q33:AF33"/>
    <mergeCell ref="AG33:DD33"/>
    <mergeCell ref="A31:P31"/>
    <mergeCell ref="Q31:AF31"/>
    <mergeCell ref="AG31:DD31"/>
    <mergeCell ref="A32:P32"/>
    <mergeCell ref="Q32:AF32"/>
    <mergeCell ref="AG32:DD32"/>
    <mergeCell ref="A29:P29"/>
    <mergeCell ref="Q29:AF29"/>
    <mergeCell ref="AG29:DD29"/>
    <mergeCell ref="A30:P30"/>
    <mergeCell ref="Q30:AF30"/>
    <mergeCell ref="AG30:DD30"/>
    <mergeCell ref="A27:P27"/>
    <mergeCell ref="Q27:AF27"/>
    <mergeCell ref="AG27:DD27"/>
    <mergeCell ref="A28:P28"/>
    <mergeCell ref="Q28:AF28"/>
    <mergeCell ref="AG28:DD28"/>
    <mergeCell ref="A25:P25"/>
    <mergeCell ref="Q25:AF25"/>
    <mergeCell ref="AG25:DD25"/>
    <mergeCell ref="A26:P26"/>
    <mergeCell ref="Q26:AF26"/>
    <mergeCell ref="AG26:DD26"/>
    <mergeCell ref="A23:P23"/>
    <mergeCell ref="Q23:AF23"/>
    <mergeCell ref="AG23:DD23"/>
    <mergeCell ref="A24:P24"/>
    <mergeCell ref="Q24:AF24"/>
    <mergeCell ref="AG24:DD24"/>
    <mergeCell ref="A22:P22"/>
    <mergeCell ref="Q22:AF22"/>
    <mergeCell ref="AG22:DD22"/>
    <mergeCell ref="A19:P19"/>
    <mergeCell ref="Q19:AF19"/>
    <mergeCell ref="AG19:DD19"/>
    <mergeCell ref="A20:P20"/>
    <mergeCell ref="Q20:AF20"/>
    <mergeCell ref="AG20:DD20"/>
    <mergeCell ref="A18:P18"/>
    <mergeCell ref="Q18:AF18"/>
    <mergeCell ref="AG18:DD18"/>
    <mergeCell ref="Q15:AF15"/>
    <mergeCell ref="AG15:DD15"/>
    <mergeCell ref="Q16:AF16"/>
    <mergeCell ref="AG16:DD16"/>
    <mergeCell ref="A21:P21"/>
    <mergeCell ref="Q21:AF21"/>
    <mergeCell ref="AG21:DD21"/>
    <mergeCell ref="A8:P8"/>
    <mergeCell ref="Q8:AF8"/>
    <mergeCell ref="AG8:DD8"/>
    <mergeCell ref="Q13:AF13"/>
    <mergeCell ref="AG13:DD13"/>
    <mergeCell ref="Q14:AF14"/>
    <mergeCell ref="AG14:DD14"/>
    <mergeCell ref="A11:P11"/>
    <mergeCell ref="Q11:AF11"/>
    <mergeCell ref="AG11:DD11"/>
    <mergeCell ref="Q12:AF12"/>
    <mergeCell ref="AG12:DD12"/>
    <mergeCell ref="A12:P12"/>
    <mergeCell ref="A13:P13"/>
    <mergeCell ref="A16:P16"/>
    <mergeCell ref="A17:P17"/>
    <mergeCell ref="A14:P14"/>
    <mergeCell ref="A15:P15"/>
    <mergeCell ref="A9:P9"/>
    <mergeCell ref="Q9:AF9"/>
    <mergeCell ref="AG9:DD9"/>
    <mergeCell ref="Q17:AF17"/>
    <mergeCell ref="AG17:DD17"/>
    <mergeCell ref="Q6:AF6"/>
    <mergeCell ref="Q7:AF7"/>
    <mergeCell ref="CI1:CR1"/>
    <mergeCell ref="CS1:CX1"/>
    <mergeCell ref="A3:DD3"/>
    <mergeCell ref="A4:DD4"/>
    <mergeCell ref="A6:P6"/>
    <mergeCell ref="A7:P7"/>
    <mergeCell ref="AG6:DD6"/>
    <mergeCell ref="AG7:DD7"/>
    <mergeCell ref="A34:P34"/>
    <mergeCell ref="Q34:AF34"/>
    <mergeCell ref="AG34:DD34"/>
    <mergeCell ref="A35:P35"/>
    <mergeCell ref="Q35:AF35"/>
    <mergeCell ref="AG35:DD35"/>
    <mergeCell ref="A36:P36"/>
    <mergeCell ref="Q36:AF36"/>
    <mergeCell ref="AG36:DD36"/>
    <mergeCell ref="A37:P37"/>
    <mergeCell ref="Q37:AF37"/>
    <mergeCell ref="AG37:DD37"/>
    <mergeCell ref="A38:P38"/>
    <mergeCell ref="Q38:AF38"/>
    <mergeCell ref="AG38:DD38"/>
    <mergeCell ref="A39:P39"/>
    <mergeCell ref="Q39:AF39"/>
    <mergeCell ref="AG39:DD39"/>
    <mergeCell ref="A43:P43"/>
    <mergeCell ref="Q43:AF43"/>
    <mergeCell ref="AG43:DD43"/>
    <mergeCell ref="A44:P44"/>
    <mergeCell ref="Q44:AF44"/>
    <mergeCell ref="AG44:DD44"/>
    <mergeCell ref="A40:P40"/>
    <mergeCell ref="Q40:AF40"/>
    <mergeCell ref="AG40:DD40"/>
    <mergeCell ref="A41:P41"/>
    <mergeCell ref="Q41:AF41"/>
    <mergeCell ref="AG41:DD41"/>
    <mergeCell ref="A42:P42"/>
    <mergeCell ref="Q42:AF42"/>
    <mergeCell ref="AG42:DD42"/>
  </mergeCells>
  <pageMargins left="0.78740157480314998" right="0.31496062992126" top="0.59055118110236005" bottom="0.39370078740157" header="0.19685039370078999" footer="0.196850393700789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стр.4</vt:lpstr>
      <vt:lpstr>стр.4!Область_печати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2012-05-02T13:50:53Z</dcterms:created>
  <dcterms:modified xsi:type="dcterms:W3CDTF">2012-09-04T08:20:47Z</dcterms:modified>
  <cp:category/>
</cp:coreProperties>
</file>